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ny\Documents\"/>
    </mc:Choice>
  </mc:AlternateContent>
  <bookViews>
    <workbookView xWindow="0" yWindow="0" windowWidth="20490" windowHeight="7755"/>
  </bookViews>
  <sheets>
    <sheet name="Income Epenses" sheetId="1" r:id="rId1"/>
    <sheet name="Dream Budge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2" l="1"/>
  <c r="D15" i="2"/>
  <c r="C16" i="2"/>
  <c r="C15" i="2"/>
  <c r="B16" i="2"/>
  <c r="B15" i="2"/>
  <c r="D14" i="2"/>
  <c r="C14" i="2"/>
  <c r="B14" i="2"/>
  <c r="D12" i="2"/>
  <c r="C12" i="2"/>
  <c r="B12" i="2"/>
  <c r="B3" i="1"/>
  <c r="B6" i="1" s="1"/>
  <c r="B22" i="1"/>
  <c r="B24" i="1" l="1"/>
</calcChain>
</file>

<file path=xl/sharedStrings.xml><?xml version="1.0" encoding="utf-8"?>
<sst xmlns="http://schemas.openxmlformats.org/spreadsheetml/2006/main" count="44" uniqueCount="44">
  <si>
    <t>Income</t>
  </si>
  <si>
    <t>Job</t>
  </si>
  <si>
    <t>Family</t>
  </si>
  <si>
    <t>Financial Aid</t>
  </si>
  <si>
    <t>Other</t>
  </si>
  <si>
    <t>Expenses</t>
  </si>
  <si>
    <t>Tuition</t>
  </si>
  <si>
    <t>Books</t>
  </si>
  <si>
    <t>Rent</t>
  </si>
  <si>
    <t>Water/Sewer</t>
  </si>
  <si>
    <t>Electric Power</t>
  </si>
  <si>
    <t>Phone service</t>
  </si>
  <si>
    <t>Tv and Internet Service</t>
  </si>
  <si>
    <t>Groceries,dining, drinks</t>
  </si>
  <si>
    <t>Car payment</t>
  </si>
  <si>
    <t>Gas and Oil changes</t>
  </si>
  <si>
    <t>Car insurance</t>
  </si>
  <si>
    <t>Entertainment</t>
  </si>
  <si>
    <t>Hair cuts</t>
  </si>
  <si>
    <t>TOTAL Income</t>
  </si>
  <si>
    <t>TOTAL Expenses</t>
  </si>
  <si>
    <t>TOTAL Discretionary</t>
  </si>
  <si>
    <t>Monthly</t>
  </si>
  <si>
    <t>January</t>
  </si>
  <si>
    <t>February</t>
  </si>
  <si>
    <t>March</t>
  </si>
  <si>
    <t>Expense</t>
  </si>
  <si>
    <t xml:space="preserve">Most Affordable   </t>
  </si>
  <si>
    <t>Affordable</t>
  </si>
  <si>
    <t>Expensive</t>
  </si>
  <si>
    <t>Passport</t>
  </si>
  <si>
    <t>AirFare</t>
  </si>
  <si>
    <t>Ground Transportation</t>
  </si>
  <si>
    <t>Lodging</t>
  </si>
  <si>
    <t>Attraction fees</t>
  </si>
  <si>
    <t>Gifts</t>
  </si>
  <si>
    <t>Activities</t>
  </si>
  <si>
    <t>Foods and drinks</t>
  </si>
  <si>
    <t>Miscellenous</t>
  </si>
  <si>
    <t>Int. Calls fees</t>
  </si>
  <si>
    <t>Total Expected Expenses</t>
  </si>
  <si>
    <t>Monthly Savings for 1year</t>
  </si>
  <si>
    <t>Monthly Savings for 2years</t>
  </si>
  <si>
    <t>Monthly Savings for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</si>
</sst>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8" fontId="4" fillId="0" borderId="0" xfId="0" applyNumberFormat="1" applyFont="1" applyAlignment="1"/>
    <xf numFmtId="6" fontId="5" fillId="0" borderId="0" xfId="0" applyNumberFormat="1" applyFont="1" applyAlignment="1"/>
    <xf numFmtId="6" fontId="4" fillId="0" borderId="0" xfId="0" applyNumberFormat="1" applyFont="1" applyAlignment="1"/>
    <xf numFmtId="0" fontId="5" fillId="0" borderId="0" xfId="0" applyFont="1" applyAlignment="1"/>
    <xf numFmtId="6" fontId="3" fillId="0" borderId="0" xfId="0" applyNumberFormat="1" applyFont="1" applyAlignment="1">
      <alignment horizontal="right"/>
    </xf>
    <xf numFmtId="6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6" fontId="6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C23" sqref="C23"/>
    </sheetView>
  </sheetViews>
  <sheetFormatPr defaultRowHeight="15.75" x14ac:dyDescent="0.25"/>
  <cols>
    <col min="1" max="1" width="22.7109375" style="5" customWidth="1"/>
    <col min="2" max="2" width="9.140625" style="9"/>
    <col min="3" max="3" width="11" style="3" customWidth="1"/>
    <col min="4" max="4" width="10.140625" style="2" customWidth="1"/>
    <col min="5" max="5" width="10.5703125" style="12" customWidth="1"/>
  </cols>
  <sheetData>
    <row r="1" spans="1:5" x14ac:dyDescent="0.25">
      <c r="A1" s="4" t="s">
        <v>0</v>
      </c>
      <c r="B1" s="6" t="s">
        <v>22</v>
      </c>
      <c r="C1" s="4" t="s">
        <v>23</v>
      </c>
      <c r="D1" s="4" t="s">
        <v>24</v>
      </c>
      <c r="E1" s="4" t="s">
        <v>25</v>
      </c>
    </row>
    <row r="2" spans="1:5" x14ac:dyDescent="0.25">
      <c r="A2" s="5" t="s">
        <v>1</v>
      </c>
      <c r="B2" s="7">
        <v>800</v>
      </c>
      <c r="C2" s="11">
        <v>600</v>
      </c>
      <c r="D2" s="11">
        <v>800</v>
      </c>
      <c r="E2" s="11">
        <v>500</v>
      </c>
    </row>
    <row r="3" spans="1:5" x14ac:dyDescent="0.25">
      <c r="A3" s="5" t="s">
        <v>2</v>
      </c>
      <c r="B3" s="7">
        <f>B16+B13</f>
        <v>75</v>
      </c>
      <c r="C3" s="11">
        <v>75</v>
      </c>
      <c r="D3" s="11">
        <v>75</v>
      </c>
      <c r="E3" s="11">
        <v>75</v>
      </c>
    </row>
    <row r="4" spans="1:5" x14ac:dyDescent="0.25">
      <c r="A4" s="5" t="s">
        <v>3</v>
      </c>
      <c r="B4" s="7">
        <v>200</v>
      </c>
      <c r="C4" s="10">
        <v>120</v>
      </c>
      <c r="D4" s="11">
        <v>100</v>
      </c>
      <c r="E4" s="11">
        <v>170</v>
      </c>
    </row>
    <row r="5" spans="1:5" x14ac:dyDescent="0.25">
      <c r="A5" s="5" t="s">
        <v>4</v>
      </c>
      <c r="B5" s="7">
        <v>50</v>
      </c>
      <c r="C5" s="11">
        <v>90</v>
      </c>
      <c r="D5" s="11">
        <v>30</v>
      </c>
      <c r="E5" s="11">
        <v>75</v>
      </c>
    </row>
    <row r="6" spans="1:5" x14ac:dyDescent="0.25">
      <c r="A6" s="4" t="s">
        <v>19</v>
      </c>
      <c r="B6" s="8">
        <f>SUM(B2:B5)</f>
        <v>1125</v>
      </c>
    </row>
    <row r="8" spans="1:5" x14ac:dyDescent="0.25">
      <c r="A8" s="4" t="s">
        <v>5</v>
      </c>
    </row>
    <row r="9" spans="1:5" x14ac:dyDescent="0.25">
      <c r="A9" s="5" t="s">
        <v>6</v>
      </c>
      <c r="B9" s="7">
        <v>620</v>
      </c>
      <c r="C9" s="11">
        <v>630</v>
      </c>
      <c r="D9" s="11">
        <v>600</v>
      </c>
      <c r="E9" s="11">
        <v>605</v>
      </c>
    </row>
    <row r="10" spans="1:5" x14ac:dyDescent="0.25">
      <c r="A10" s="5" t="s">
        <v>7</v>
      </c>
      <c r="B10" s="7">
        <v>90</v>
      </c>
      <c r="C10" s="11">
        <v>20</v>
      </c>
      <c r="D10" s="11">
        <v>70</v>
      </c>
      <c r="E10" s="11">
        <v>50</v>
      </c>
    </row>
    <row r="11" spans="1:5" x14ac:dyDescent="0.25">
      <c r="A11" s="5" t="s">
        <v>8</v>
      </c>
      <c r="B11" s="7">
        <v>120</v>
      </c>
      <c r="C11" s="11">
        <v>120</v>
      </c>
      <c r="D11" s="11">
        <v>120</v>
      </c>
      <c r="E11" s="11">
        <v>120</v>
      </c>
    </row>
    <row r="12" spans="1:5" x14ac:dyDescent="0.25">
      <c r="A12" s="5" t="s">
        <v>9</v>
      </c>
      <c r="B12" s="7">
        <v>15</v>
      </c>
      <c r="C12" s="11">
        <v>10</v>
      </c>
      <c r="D12" s="11">
        <v>12</v>
      </c>
      <c r="E12" s="11">
        <v>18</v>
      </c>
    </row>
    <row r="13" spans="1:5" x14ac:dyDescent="0.25">
      <c r="A13" s="5" t="s">
        <v>10</v>
      </c>
      <c r="B13" s="7">
        <v>15</v>
      </c>
      <c r="C13" s="11">
        <v>15</v>
      </c>
      <c r="D13" s="11">
        <v>15</v>
      </c>
      <c r="E13" s="11">
        <v>15</v>
      </c>
    </row>
    <row r="14" spans="1:5" x14ac:dyDescent="0.25">
      <c r="A14" s="5" t="s">
        <v>11</v>
      </c>
      <c r="B14" s="7">
        <v>20</v>
      </c>
      <c r="C14" s="11">
        <v>20</v>
      </c>
      <c r="D14" s="11">
        <v>20</v>
      </c>
      <c r="E14" s="11">
        <v>20</v>
      </c>
    </row>
    <row r="15" spans="1:5" x14ac:dyDescent="0.25">
      <c r="A15" s="5" t="s">
        <v>12</v>
      </c>
      <c r="B15" s="7">
        <v>50</v>
      </c>
      <c r="C15" s="11">
        <v>50</v>
      </c>
      <c r="D15" s="11">
        <v>50</v>
      </c>
      <c r="E15" s="11">
        <v>50</v>
      </c>
    </row>
    <row r="16" spans="1:5" x14ac:dyDescent="0.25">
      <c r="A16" s="5" t="s">
        <v>13</v>
      </c>
      <c r="B16" s="7">
        <v>60</v>
      </c>
      <c r="C16" s="11">
        <v>30</v>
      </c>
      <c r="D16" s="11">
        <v>25</v>
      </c>
      <c r="E16" s="11">
        <v>60</v>
      </c>
    </row>
    <row r="17" spans="1:5" x14ac:dyDescent="0.25">
      <c r="A17" s="5" t="s">
        <v>14</v>
      </c>
      <c r="B17" s="7">
        <v>0</v>
      </c>
      <c r="C17" s="11">
        <v>0</v>
      </c>
      <c r="D17" s="11">
        <v>0</v>
      </c>
      <c r="E17" s="11">
        <v>0</v>
      </c>
    </row>
    <row r="18" spans="1:5" x14ac:dyDescent="0.25">
      <c r="A18" s="5" t="s">
        <v>15</v>
      </c>
      <c r="B18" s="7">
        <v>0</v>
      </c>
      <c r="C18" s="11">
        <v>0</v>
      </c>
      <c r="D18" s="11">
        <v>0</v>
      </c>
      <c r="E18" s="11">
        <v>0</v>
      </c>
    </row>
    <row r="19" spans="1:5" x14ac:dyDescent="0.25">
      <c r="A19" s="5" t="s">
        <v>16</v>
      </c>
      <c r="B19" s="7">
        <v>0</v>
      </c>
      <c r="C19" s="11">
        <v>0</v>
      </c>
      <c r="D19" s="11">
        <v>0</v>
      </c>
      <c r="E19" s="11">
        <v>0</v>
      </c>
    </row>
    <row r="20" spans="1:5" x14ac:dyDescent="0.25">
      <c r="A20" s="5" t="s">
        <v>17</v>
      </c>
      <c r="B20" s="7">
        <v>20</v>
      </c>
      <c r="C20" s="11">
        <v>10</v>
      </c>
      <c r="D20" s="11">
        <v>25</v>
      </c>
      <c r="E20" s="11">
        <v>20</v>
      </c>
    </row>
    <row r="21" spans="1:5" x14ac:dyDescent="0.25">
      <c r="A21" s="5" t="s">
        <v>18</v>
      </c>
      <c r="B21" s="7">
        <v>25</v>
      </c>
      <c r="C21" s="11">
        <v>5</v>
      </c>
      <c r="D21" s="11">
        <v>20</v>
      </c>
      <c r="E21" s="13">
        <v>25</v>
      </c>
    </row>
    <row r="22" spans="1:5" x14ac:dyDescent="0.25">
      <c r="A22" s="4" t="s">
        <v>20</v>
      </c>
      <c r="B22" s="8">
        <f>SUM(B9:B21)</f>
        <v>1035</v>
      </c>
    </row>
    <row r="24" spans="1:5" x14ac:dyDescent="0.25">
      <c r="A24" s="4" t="s">
        <v>21</v>
      </c>
      <c r="B24" s="8">
        <f>B6-B22</f>
        <v>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7" sqref="H17"/>
    </sheetView>
  </sheetViews>
  <sheetFormatPr defaultRowHeight="15" x14ac:dyDescent="0.25"/>
  <cols>
    <col min="1" max="1" width="24.5703125" style="2" customWidth="1"/>
    <col min="2" max="2" width="19.5703125" style="15" customWidth="1"/>
    <col min="3" max="3" width="12.7109375" style="15" customWidth="1"/>
    <col min="4" max="4" width="13.42578125" style="15" customWidth="1"/>
  </cols>
  <sheetData>
    <row r="1" spans="1:4" ht="15.75" x14ac:dyDescent="0.25">
      <c r="A1" s="4" t="s">
        <v>26</v>
      </c>
      <c r="B1" s="14" t="s">
        <v>27</v>
      </c>
      <c r="C1" s="14" t="s">
        <v>28</v>
      </c>
      <c r="D1" s="14" t="s">
        <v>29</v>
      </c>
    </row>
    <row r="2" spans="1:4" ht="15.75" x14ac:dyDescent="0.25">
      <c r="A2" s="5" t="s">
        <v>30</v>
      </c>
      <c r="B2" s="16">
        <v>100</v>
      </c>
      <c r="C2" s="16">
        <v>150</v>
      </c>
      <c r="D2" s="16">
        <v>160</v>
      </c>
    </row>
    <row r="3" spans="1:4" x14ac:dyDescent="0.25">
      <c r="A3" s="2" t="s">
        <v>31</v>
      </c>
      <c r="B3" s="16">
        <v>219</v>
      </c>
      <c r="C3" s="16">
        <v>430</v>
      </c>
      <c r="D3" s="16">
        <v>1240</v>
      </c>
    </row>
    <row r="4" spans="1:4" x14ac:dyDescent="0.25">
      <c r="A4" s="2" t="s">
        <v>32</v>
      </c>
      <c r="B4" s="16">
        <v>25</v>
      </c>
      <c r="C4" s="16">
        <v>25</v>
      </c>
      <c r="D4" s="16">
        <v>65</v>
      </c>
    </row>
    <row r="5" spans="1:4" x14ac:dyDescent="0.25">
      <c r="A5" s="2" t="s">
        <v>33</v>
      </c>
      <c r="B5" s="16">
        <v>200</v>
      </c>
      <c r="C5" s="16">
        <v>560</v>
      </c>
      <c r="D5" s="16">
        <v>1900</v>
      </c>
    </row>
    <row r="6" spans="1:4" x14ac:dyDescent="0.25">
      <c r="A6" s="2" t="s">
        <v>34</v>
      </c>
      <c r="B6" s="16">
        <v>80</v>
      </c>
      <c r="C6" s="16">
        <v>55</v>
      </c>
      <c r="D6" s="16">
        <v>250</v>
      </c>
    </row>
    <row r="7" spans="1:4" x14ac:dyDescent="0.25">
      <c r="A7" s="2" t="s">
        <v>35</v>
      </c>
      <c r="B7" s="16">
        <v>100</v>
      </c>
      <c r="C7" s="16">
        <v>350</v>
      </c>
      <c r="D7" s="16">
        <v>900</v>
      </c>
    </row>
    <row r="8" spans="1:4" x14ac:dyDescent="0.25">
      <c r="A8" s="2" t="s">
        <v>36</v>
      </c>
      <c r="B8" s="16">
        <v>120</v>
      </c>
      <c r="C8" s="16">
        <v>180</v>
      </c>
      <c r="D8" s="16">
        <v>500</v>
      </c>
    </row>
    <row r="9" spans="1:4" x14ac:dyDescent="0.25">
      <c r="A9" s="2" t="s">
        <v>39</v>
      </c>
      <c r="B9" s="16">
        <v>5</v>
      </c>
      <c r="C9" s="16">
        <v>7</v>
      </c>
      <c r="D9" s="16">
        <v>10</v>
      </c>
    </row>
    <row r="10" spans="1:4" x14ac:dyDescent="0.25">
      <c r="A10" s="2" t="s">
        <v>37</v>
      </c>
      <c r="B10" s="16">
        <v>120</v>
      </c>
      <c r="C10" s="16">
        <v>160</v>
      </c>
      <c r="D10" s="16">
        <v>654</v>
      </c>
    </row>
    <row r="11" spans="1:4" x14ac:dyDescent="0.25">
      <c r="A11" s="2" t="s">
        <v>38</v>
      </c>
      <c r="B11" s="16">
        <v>0</v>
      </c>
      <c r="C11" s="16">
        <v>0</v>
      </c>
      <c r="D11" s="16">
        <v>0</v>
      </c>
    </row>
    <row r="12" spans="1:4" x14ac:dyDescent="0.25">
      <c r="A12" s="1" t="s">
        <v>40</v>
      </c>
      <c r="B12" s="17">
        <f>SUM(B2:B11)</f>
        <v>969</v>
      </c>
      <c r="C12" s="17">
        <f>SUM(C2:C11)</f>
        <v>1917</v>
      </c>
      <c r="D12" s="17">
        <f>SUM(D2:D11)</f>
        <v>5679</v>
      </c>
    </row>
    <row r="14" spans="1:4" x14ac:dyDescent="0.25">
      <c r="A14" s="2" t="s">
        <v>41</v>
      </c>
      <c r="B14" s="16">
        <f>B12/12</f>
        <v>80.75</v>
      </c>
      <c r="C14" s="16">
        <f>C12/12</f>
        <v>159.75</v>
      </c>
      <c r="D14" s="16">
        <f>D12/12</f>
        <v>473.25</v>
      </c>
    </row>
    <row r="15" spans="1:4" x14ac:dyDescent="0.25">
      <c r="A15" s="2" t="s">
        <v>42</v>
      </c>
      <c r="B15" s="16">
        <f>B12/24</f>
        <v>40.375</v>
      </c>
      <c r="C15" s="16">
        <f>C12/24</f>
        <v>79.875</v>
      </c>
      <c r="D15" s="16">
        <f>D12/24</f>
        <v>236.625</v>
      </c>
    </row>
    <row r="16" spans="1:4" x14ac:dyDescent="0.25">
      <c r="A16" s="2" t="s">
        <v>43</v>
      </c>
      <c r="B16" s="16">
        <f>B12/36</f>
        <v>26.916666666666668</v>
      </c>
      <c r="C16" s="16">
        <f>C12/36</f>
        <v>53.25</v>
      </c>
      <c r="D16" s="15">
        <f>D12/36</f>
        <v>157.75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Epenses</vt:lpstr>
      <vt:lpstr>Dream Budget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JanetJael</dc:creator>
  <cp:lastModifiedBy>vinny</cp:lastModifiedBy>
  <dcterms:created xsi:type="dcterms:W3CDTF">2019-03-17T08:44:00Z</dcterms:created>
  <dcterms:modified xsi:type="dcterms:W3CDTF">2019-03-17T12:36:35Z</dcterms:modified>
</cp:coreProperties>
</file>